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095" windowHeight="12600"/>
  </bookViews>
  <sheets>
    <sheet name="Sheet0" sheetId="1" r:id="rId1"/>
  </sheets>
  <calcPr calcId="144525" concurrentCalc="0"/>
</workbook>
</file>

<file path=xl/comments1.xml><?xml version="1.0" encoding="utf-8"?>
<comments xmlns="http://schemas.openxmlformats.org/spreadsheetml/2006/main">
  <authors>
    <author>Administrator</author>
  </authors>
  <commentList>
    <comment ref="B52" authorId="0">
      <text>
        <r>
          <rPr>
            <b/>
            <sz val="9"/>
            <rFont val="宋体"/>
            <charset val="134"/>
          </rPr>
          <t>Administrator:</t>
        </r>
        <r>
          <rPr>
            <sz val="9"/>
            <rFont val="宋体"/>
            <charset val="134"/>
          </rPr>
          <t xml:space="preserve">
原名称有2期</t>
        </r>
      </text>
    </comment>
    <comment ref="C52" authorId="0">
      <text>
        <r>
          <rPr>
            <b/>
            <sz val="9"/>
            <rFont val="宋体"/>
            <charset val="134"/>
          </rPr>
          <t>Administrator:</t>
        </r>
        <r>
          <rPr>
            <sz val="9"/>
            <rFont val="宋体"/>
            <charset val="134"/>
          </rPr>
          <t xml:space="preserve">
2021.09</t>
        </r>
      </text>
    </comment>
  </commentList>
</comments>
</file>

<file path=xl/sharedStrings.xml><?xml version="1.0" encoding="utf-8"?>
<sst xmlns="http://schemas.openxmlformats.org/spreadsheetml/2006/main" count="219">
  <si>
    <t>附：</t>
  </si>
  <si>
    <t>连江县落实“海上福州”建设行动方案项目表</t>
  </si>
  <si>
    <t>序号</t>
  </si>
  <si>
    <t>项目名称</t>
  </si>
  <si>
    <t>建设年限</t>
  </si>
  <si>
    <t>总投资(万元)</t>
  </si>
  <si>
    <t>建设内容</t>
  </si>
  <si>
    <t>项目单位</t>
  </si>
  <si>
    <t>项目形象</t>
  </si>
  <si>
    <t>责任单位</t>
  </si>
  <si>
    <t>备注</t>
  </si>
  <si>
    <t>一、发展海工装备制造产业集群（2项）</t>
  </si>
  <si>
    <t>“振鲍”深海养殖装备试验示范平台制造</t>
  </si>
  <si>
    <t>2018-2020</t>
  </si>
  <si>
    <t>建设并部署离岸深水环保智能贝类（鲍鱼）养殖平台。</t>
  </si>
  <si>
    <t>振华重工海上福州建设有限公司</t>
  </si>
  <si>
    <t>前期</t>
  </si>
  <si>
    <t>发展和改革局
海洋与渔业局
工业与信息化局</t>
  </si>
  <si>
    <t>特色
产业</t>
  </si>
  <si>
    <t>“振渔”深海养殖装备试验示范平台制造</t>
  </si>
  <si>
    <t>2019-2021</t>
  </si>
  <si>
    <t>建设并部署离岸深水环保智能海鱼养殖平台。</t>
  </si>
  <si>
    <t>二、壮大现代海洋渔业产业集群(22项)</t>
  </si>
  <si>
    <t>黄岐半岛渔港经济区</t>
  </si>
  <si>
    <t>2016-2020</t>
  </si>
  <si>
    <t>依托连江黄岐中心渔港，建设结构合理、功能齐全、设施配套、环境优美的现代化渔港经济区。</t>
  </si>
  <si>
    <t>连江县现代海洋投资有限公司</t>
  </si>
  <si>
    <t>海洋与渔业局
黄岐镇</t>
  </si>
  <si>
    <t>福州（连江）国家远洋渔业基地</t>
  </si>
  <si>
    <t>2019-2025</t>
  </si>
  <si>
    <t>依据区块现状和基地建设及未来发展需求，将基地建设分为“一港、二园、三中心、四区”四大板块、十大类功能片区，基地建设总面积约1398.33公顷（20975亩），其中海域面积约1117.31公顷，陆域面积约281.23公顷。</t>
  </si>
  <si>
    <r>
      <rPr>
        <b/>
        <sz val="10"/>
        <rFont val="仿宋_GB2312"/>
        <charset val="134"/>
      </rPr>
      <t xml:space="preserve">连江经济开发区
海洋与渔业局
</t>
    </r>
    <r>
      <rPr>
        <b/>
        <sz val="10"/>
        <rFont val="宋体"/>
        <charset val="134"/>
      </rPr>
      <t>琯</t>
    </r>
    <r>
      <rPr>
        <b/>
        <sz val="10"/>
        <rFont val="仿宋_GB2312"/>
        <charset val="134"/>
      </rPr>
      <t>头镇
晓澳镇
敖江镇
浦口镇
坑园镇
官坂镇</t>
    </r>
  </si>
  <si>
    <t>连江海洋生态产品市场化试点项目</t>
  </si>
  <si>
    <t>连江县通过开展自然资源资产负债表编制试点工作，在黄岐湾外开发258公顷海域用于藻类养殖等，实现自然资源的资本化运作</t>
  </si>
  <si>
    <t>发展和改革局
海洋与渔业局
筱埕镇</t>
  </si>
  <si>
    <t>宏海食品项目</t>
  </si>
  <si>
    <t>2019.8-2021.3</t>
  </si>
  <si>
    <t>用地面积36.73亩，拟投资10000万元，主要产品为鲭鱼、竹荚鱼、沙丁鱼、秋刀鱼罐头及其他海产品休闲食品。</t>
  </si>
  <si>
    <t>福州宏海食品有限公司</t>
  </si>
  <si>
    <t>连江经济开发区</t>
  </si>
  <si>
    <t>聚力实业项目</t>
  </si>
  <si>
    <t>用地面积27.88亩，拟投资10000万元，主要从事水产品的冷冻加工业务。</t>
  </si>
  <si>
    <t>连江聚力实业有限公司</t>
  </si>
  <si>
    <t>龙福食品</t>
  </si>
  <si>
    <t xml:space="preserve">2019.07-2021.12 </t>
  </si>
  <si>
    <t>用地约31亩，主要生产鲍鱼、丁香鱼、虾皮食品等产品 ，项目计划投资额达1.5亿元。</t>
  </si>
  <si>
    <t>福州龙福食品有限公司</t>
  </si>
  <si>
    <t>海洋生物高新科技产业园</t>
  </si>
  <si>
    <t>2015-2019</t>
  </si>
  <si>
    <t>项目位于连江县浦口镇东浦工业区，征地100亩。建设冷库1栋、科研大楼1栋、厂房1栋、宿舍等配套设施；购置酶反应器、连续离心机、柱分离装置等设备，建立一条硫酸软骨素生产线。</t>
  </si>
  <si>
    <t>福州宏东食品有限公司</t>
  </si>
  <si>
    <t>在建</t>
  </si>
  <si>
    <t>宏东远洋渔业产业园</t>
  </si>
  <si>
    <t>总建筑面积40万平方米，建设船舶配件及渔需物资制造、冷链物流、水产品精深加工、海洋生物制药生产线及配套等。</t>
  </si>
  <si>
    <t>宏东渔业股份有限公司</t>
  </si>
  <si>
    <t>宏东现代水产品交易市场项目</t>
  </si>
  <si>
    <t xml:space="preserve">2016.12-2019.9 </t>
  </si>
  <si>
    <t xml:space="preserve">建设建筑面积5万平方米的水产品交易中心，包括冷冻远洋水产品、海洋鲜活水产品、鲍鱼和海参产品、海鲜干货产品、海洋生物保健品及药品的交易与仓储中心及交易中心配套生活建筑。 </t>
  </si>
  <si>
    <t xml:space="preserve">连江宏东水产品市场管理有限公司 </t>
  </si>
  <si>
    <t>动工建设</t>
  </si>
  <si>
    <t>海大饲料加工项目</t>
  </si>
  <si>
    <t xml:space="preserve">2018.07-2020.09 </t>
  </si>
  <si>
    <t xml:space="preserve">建设年产24万吨生物配合饲料生产项目，用地75亩，达产后年实际生产能力20万吨，将打造成为福建高档膨化料生产基地。 </t>
  </si>
  <si>
    <t xml:space="preserve">福州海大饲料有限公司 </t>
  </si>
  <si>
    <t>长恒食品二期项目</t>
  </si>
  <si>
    <t xml:space="preserve">2019.06-2020.12 </t>
  </si>
  <si>
    <t xml:space="preserve">项目用地面积65086.66㎡，总建筑面积39437㎡。年产鱼糜制品20000吨。 </t>
  </si>
  <si>
    <t xml:space="preserve">福建长恒食品有限公司 </t>
  </si>
  <si>
    <t>连江县苔菉中心渔港</t>
  </si>
  <si>
    <t>2017-2020</t>
  </si>
  <si>
    <t>苔菉中心渔港工程设计卸港量为10万吨。工程拟建防波堤1375米，其中东防波堤1125米，西防波堤250米；码头380米，其中东防波堤内侧建设码头260米，设5个600HP泊位，西防波堤内侧建设码头120米，设1个1000建设水电设施、通讯、导航等其他配套项目。</t>
  </si>
  <si>
    <t>连江县苔菉秀丰渔港建设开发有限公司</t>
  </si>
  <si>
    <t>苔菉镇</t>
  </si>
  <si>
    <t>连江县筱埕中心渔港</t>
  </si>
  <si>
    <t>2019.09-2025.12</t>
  </si>
  <si>
    <r>
      <rPr>
        <b/>
        <sz val="10"/>
        <rFont val="仿宋_GB2312"/>
        <charset val="134"/>
      </rPr>
      <t>筱埕中心渔港设计卸港量为12.3万吨。建设西防波堤880m；新建岛式南防波堤长735m；新建新建码头岸线600m；设12个600HP渔船码头泊位；新建栈桥575m与码头连接。新建渔港执法办证中心建筑面积1000</t>
    </r>
    <r>
      <rPr>
        <b/>
        <sz val="10"/>
        <rFont val="宋体"/>
        <charset val="134"/>
      </rPr>
      <t>㎡</t>
    </r>
    <r>
      <rPr>
        <b/>
        <sz val="10"/>
        <rFont val="仿宋_GB2312"/>
        <charset val="134"/>
      </rPr>
      <t>及水电设施、通讯、导航等其它配套项目。
项目建成后港内有效避风水域面积达48.75万</t>
    </r>
    <r>
      <rPr>
        <b/>
        <sz val="10"/>
        <rFont val="宋体"/>
        <charset val="134"/>
      </rPr>
      <t>㎡</t>
    </r>
    <r>
      <rPr>
        <b/>
        <sz val="10"/>
        <rFont val="仿宋_GB2312"/>
        <charset val="134"/>
      </rPr>
      <t>。</t>
    </r>
  </si>
  <si>
    <t>连江县定海湾渔港建设
有限公司</t>
  </si>
  <si>
    <t>筱埕镇</t>
  </si>
  <si>
    <t>福建省福州市连江县黄岐半岛人工鱼礁（一期工程）建设项目</t>
  </si>
  <si>
    <t>2019.12-
2021.12</t>
  </si>
  <si>
    <t>本项目拟在福建省福州市连江县黄岐半岛黄湾屿西南侧海域建设养护型鱼礁，礁区占用海域面积214176.00m2，共布置人工鱼礁75组。</t>
  </si>
  <si>
    <t>海洋与渔业局
筱埕镇</t>
  </si>
  <si>
    <t>长赤一级渔港</t>
  </si>
  <si>
    <t xml:space="preserve">2020.9-2023.6 </t>
  </si>
  <si>
    <t xml:space="preserve">该渔港由南防波堤和西防波堤组成，防波堤总长1020米。其中，南防波堤570米；西防波堤总计462米，建设码头300米；港池面积约43万㎡。同时，将配套建设渔港执法办证中心、堤头灯、消防船、渔船进出港身份自动识别系统、通讯导航设施、渔港LED显示屏及水电等配套设施。 </t>
  </si>
  <si>
    <t>黄岐镇人民政府 
连江县现代海洋投资有限公司</t>
  </si>
  <si>
    <t>黄岐镇</t>
  </si>
  <si>
    <t>308省道定海连接线（大埕经海潮寺至定海段）大埕至筱埕段公路工程</t>
  </si>
  <si>
    <t>2018.12-
2019.12</t>
  </si>
  <si>
    <t>路线全长1.8公里，按三级公路标准，路基宽度12米，设计速度30公里/小时，合同总价2434.1313万元。</t>
  </si>
  <si>
    <t>连江县交通建设发展有限公司</t>
  </si>
  <si>
    <t>交通运输局</t>
  </si>
  <si>
    <t>粗芦岛环岛公路二期工程（塘下至粗芦岛二桥连接线路段）</t>
  </si>
  <si>
    <t xml:space="preserve">2019.11-2021.12 </t>
  </si>
  <si>
    <t xml:space="preserve">全线总长8.222公里，其中主线6.928公里，连接线1.294公里。全线设置了3座隧道。 主线为24米的路基断面，连接线为17米的路基断面。 </t>
  </si>
  <si>
    <t>连江县金风建设发展有限公司</t>
  </si>
  <si>
    <t>连江琯头（川石岛）陆岛交通码头</t>
  </si>
  <si>
    <t xml:space="preserve">2019.06-2020.10 </t>
  </si>
  <si>
    <t>码头平台长59.5m宽12m，码头前沿停泊水域宽14m，设计底高程为-2.9m。</t>
  </si>
  <si>
    <t xml:space="preserve">琯头镇人民政府 </t>
  </si>
  <si>
    <t>琯头镇</t>
  </si>
  <si>
    <t>228国道连江下岐至东边段</t>
  </si>
  <si>
    <t xml:space="preserve">2016.9-2019.6 </t>
  </si>
  <si>
    <t xml:space="preserve">改建二级公路5.337公里，路基宽度17米。 </t>
  </si>
  <si>
    <t xml:space="preserve">连江县路港工程开发公司 </t>
  </si>
  <si>
    <t>104国道连晋段改线工程琯头岭隧道连江侧至琯头岭互通A2段（并入交建集团BT段）</t>
  </si>
  <si>
    <t xml:space="preserve">2015.6-2019.6 </t>
  </si>
  <si>
    <t xml:space="preserve">改建二级公路3.505公里，路基宽度48米。 </t>
  </si>
  <si>
    <t>104国道连晋段改线工程琯头岭隧道连江侧至琯头岭互通A1段</t>
  </si>
  <si>
    <t xml:space="preserve">2014.4-2019.6 </t>
  </si>
  <si>
    <t xml:space="preserve">改建二级公路3.59公里，路基宽度32米。 </t>
  </si>
  <si>
    <t xml:space="preserve">104国道新洋（陀市）至南塘段公路改线工程指挥部 </t>
  </si>
  <si>
    <t>福州绕城高速公路东南段（连江东岱至琯头段）</t>
  </si>
  <si>
    <t xml:space="preserve">2016.1-2019.6 </t>
  </si>
  <si>
    <t xml:space="preserve">东绕城高速公路连江东岱至琯头段全长13.26公里，全线采双向六车道，路基宽度33.5米。 </t>
  </si>
  <si>
    <t xml:space="preserve">福州绕城高速公路有限公司 </t>
  </si>
  <si>
    <t>福州东绕城高速连江指挥部</t>
  </si>
  <si>
    <t>三、整合提升滨海旅游产业集群(6项)</t>
  </si>
  <si>
    <t>连江黄湾屿开发项目</t>
  </si>
  <si>
    <t>结合环马祖澳滨海旅游区建设，推动建成集滨海观光、渔业体验、科普教育和休闲度假于一体的海岛旅游度假区。</t>
  </si>
  <si>
    <t>自然资源和规划局</t>
  </si>
  <si>
    <t>连江目屿岛、虎橱岛、兀屿、蛤沙青屿等无居民海岛开发项目</t>
  </si>
  <si>
    <t>开展连江县目屿岛、虎橱岛、兀屿、蛤沙青屿等具备开发潜力的特色无居民海岛前期工作，通过市场化方式以招拍挂出让向社会推介，吸引社会资本参与无居民海岛旅游综合开发</t>
  </si>
  <si>
    <t>定海湾山海运动小镇</t>
  </si>
  <si>
    <t>2017-2022</t>
  </si>
  <si>
    <t>建设集游艇产业群、码头、酒店为一体的定海湾滨海旅游度假休闲区。</t>
  </si>
  <si>
    <t>福建定海湾实业有限公司</t>
  </si>
  <si>
    <t>晓澳牛头山休闲渔业旅游项目</t>
  </si>
  <si>
    <t xml:space="preserve">2015.04-2019.12 </t>
  </si>
  <si>
    <t xml:space="preserve">拓展建设外景拍摄地、海滨民宿、军事体验区、水上乐园区、烧烤休闲区等特色场地。 </t>
  </si>
  <si>
    <t xml:space="preserve">百胜牛头山旅游开发有限公司 </t>
  </si>
  <si>
    <t>晓澳镇</t>
  </si>
  <si>
    <t>马祖地区民生供水保障工程（近期）</t>
  </si>
  <si>
    <t xml:space="preserve">2019.08-
2019.12 </t>
  </si>
  <si>
    <t>新建黄岐半岛水厂清水池2座4000吨、调节池2座2000吨；新建管理房及配套加药设备；新建输水管道2km，250吨/小时。</t>
  </si>
  <si>
    <t>连江县黄岐半岛水厂</t>
  </si>
  <si>
    <t>水利局</t>
  </si>
  <si>
    <t>塘坂引水二期工程</t>
  </si>
  <si>
    <t>2014.12-2019.6</t>
  </si>
  <si>
    <t>采用管道与隧洞相结合的输水方式，1-5标段全长约49.7km（含支洞2.1km）；其中隧洞约39.6km（含支洞2.1km），输水管道约10.1km。</t>
  </si>
  <si>
    <t>福州市水务公司</t>
  </si>
  <si>
    <t>海峡水业公司</t>
  </si>
  <si>
    <t>四、加快建设临港产业基地（22项）</t>
  </si>
  <si>
    <t>中科院海西研究院化工中试机构</t>
  </si>
  <si>
    <t>在大官坂垦区设立中科院海西研究院化工中试机构</t>
  </si>
  <si>
    <t>福建中科恒申科技发展有限公司</t>
  </si>
  <si>
    <t>可门经济开发区</t>
  </si>
  <si>
    <t>顺发机电项目</t>
  </si>
  <si>
    <t>2019.6-2020.10</t>
  </si>
  <si>
    <t>主要生产组装销售柴油发电机组等产品，该产品广泛销售我省和浙江沿海渔民，预计年产值8000万元</t>
  </si>
  <si>
    <t xml:space="preserve">连江县顺发机电有限公司 </t>
  </si>
  <si>
    <t>鑫源盛工业气体项目</t>
  </si>
  <si>
    <t>2019.1-2020.12</t>
  </si>
  <si>
    <t>拟建厂房及附属设施项目总用地面积24765平方米。主要建设内容包括：用于生产、充装、检验
、贮存厂房3栋：贮罐区2处；甲类仓库1栋；综合楼1栋；辅助车间1栋；空分车间1栋；及配套设施、绿化工程等。购进乙炔生产设备一套；空分装置一套；丙烷充装系统一套；工业气体、医用气体、食品级气体、特种气体等充装生产线若干条。</t>
  </si>
  <si>
    <t>福建省鑫源盛工业气体有限公司</t>
  </si>
  <si>
    <t>申远二期聚酰胺一体化项目</t>
  </si>
  <si>
    <t>2019.2-2020.12</t>
  </si>
  <si>
    <t>建设聚酰胺一体化生产线，建设1条20万吨/年己内酰胺生产线、动力车间以及相应的公用工程及配套设施。</t>
  </si>
  <si>
    <t>福建申远新材料有限公司</t>
  </si>
  <si>
    <t>申马新材料二期项目</t>
  </si>
  <si>
    <t xml:space="preserve">2019.11-2022.11 </t>
  </si>
  <si>
    <t xml:space="preserve">总用地面积61686平方米，引进的生产线为40万吨合法环己醇生产线生产环己酮，主要的设备有加氢、水合及脱氢反应器、热换器等。建筑面积29220平方米，新增生产能力：环己酮20万吨/年；环己烷32960吨/年。 </t>
  </si>
  <si>
    <t xml:space="preserve">福建申马新材料有限公司 </t>
  </si>
  <si>
    <t>年产60万吨环已酮</t>
  </si>
  <si>
    <t>推进与埃克森美孚合作，投资50亿元，建设年产60万吨环已酮项目，延长聚酰胺一体化项目产业链。</t>
  </si>
  <si>
    <t>神华福建罗源湾储煤发电一体化项目</t>
  </si>
  <si>
    <t>2014-2017</t>
  </si>
  <si>
    <t>2×1000MW电厂项目及年中转量1000万吨的国家煤炭储备基地。</t>
  </si>
  <si>
    <t>神华(福州)罗源湾港电有限公司</t>
  </si>
  <si>
    <t>大官坂仓储项目</t>
  </si>
  <si>
    <t>2019.5-2020.6</t>
  </si>
  <si>
    <t>本项目注册资金5000万元，项目落地连江县官坂镇莺头村与东沃村交界处浅溪地块，征地面积17.4亩，总建筑面积9421.58平方米，容积率0.82，建筑密度45.43%，用于工业物流仓储。</t>
  </si>
  <si>
    <t>连江大官坂仓储有限责任公司</t>
  </si>
  <si>
    <t>官坂镇</t>
  </si>
  <si>
    <t>普洛斯（连江）物流园项目</t>
  </si>
  <si>
    <t xml:space="preserve">2018.11-2020.09 </t>
  </si>
  <si>
    <t xml:space="preserve">总占地面积约319亩，二期用地约150亩，占地面积约10万平方米。建设三个物流中转库，主要是第三方物流的配送中心。 </t>
  </si>
  <si>
    <t xml:space="preserve">普洛斯（连江）仓储有限公司 </t>
  </si>
  <si>
    <t>10万吨/年废润滑油还原提纯基础油及调和生产5万吨/年润滑油项目</t>
  </si>
  <si>
    <t>2017-2019</t>
  </si>
  <si>
    <t>占地面积175亩。建设一条年处理10万吨废润滑油还原提纯基础油生产线及调和生产5万吨润滑油，配套相关环保设施，以及建设厂房和办公楼等。</t>
  </si>
  <si>
    <t>福建金榕能源科技开发有限公司</t>
  </si>
  <si>
    <t>福建省连江县大象物流</t>
  </si>
  <si>
    <t>2018-2019</t>
  </si>
  <si>
    <t>综合楼5层共758.5㎡、维修车间400㎡、仓库1200.2㎡、配套用房4层共571.2㎡、门卫20㎡、货车场5023.4㎡、堆场323㎡。</t>
  </si>
  <si>
    <t>福建省连江县大象物流有限公司</t>
  </si>
  <si>
    <t>福建安顺达物流工业仓储项目</t>
  </si>
  <si>
    <t>总用地面积56687平方米，容积率（FAR)≥1.0,建筑系数≥50%，15%≤绿地率（GAR)≤20%,办公及生产服务设施用地面积不得超过总面积的7%。</t>
  </si>
  <si>
    <t>福建安顺达物流有限公司</t>
  </si>
  <si>
    <t>福建瑞玻超白太阳能光伏优质浮法玻璃</t>
  </si>
  <si>
    <t>2016-2019</t>
  </si>
  <si>
    <t>项目占地面积304亩，建设3条日计2200吨超白太阳能玻璃等玻璃鼓励类产品生产线。</t>
  </si>
  <si>
    <t>福建瑞玻玻璃有限公司</t>
  </si>
  <si>
    <t>恒捷实业差别化锦纶长丝项目</t>
  </si>
  <si>
    <t>拟建厂房及附属设施，引进先进德国巴马格差别化锦纶长丝生产线，由384个纺位的锦纶纺丝生产线及20台加弹机组成，形成年产9万吨锦纶长丝。</t>
  </si>
  <si>
    <t>福建恒捷实业有限公司</t>
  </si>
  <si>
    <t>恒捷实业聚酰胺生产项目</t>
  </si>
  <si>
    <t>拟建厂房及附属设施项目总用地面积76047平方米，引进德国吉玛先进水平的聚合生产线4条，单线生产能力为120t/d，投产后预计年产15万吨聚酰胺切片。</t>
  </si>
  <si>
    <t>福建建工建筑工业化研发生产基地（一期）</t>
  </si>
  <si>
    <t>占地面积约600亩，生产基地分南北两个厂区，南部厂区主要包括9#楼（1#、2#厂房）及配套的混凝土拌合站、砂石堆场、生产检测用房、设备用房、机修车间及仓库；北部厂区主要包括办公楼、食堂、部品部件展示厅、设备用房。</t>
  </si>
  <si>
    <t>福建建泰建筑科技有限责任公司</t>
  </si>
  <si>
    <t>疏港公路K15+750-K16+538.7段道路（龟山段山体开炸）工程</t>
  </si>
  <si>
    <t xml:space="preserve">2018.1-2020.12 </t>
  </si>
  <si>
    <t xml:space="preserve">设计范围西起上宫溪与疏港公路交叉口段，东至连江通港大道三期工程下宫至渔村埕段起点，路线长度约0.79km。道路红线宽度48m,双向四车道，建设内容包括道路工程，边坡工程。 </t>
  </si>
  <si>
    <t xml:space="preserve">连江可门港建设发展有限公司 </t>
  </si>
  <si>
    <t>可门园区集污管网建设项目</t>
  </si>
  <si>
    <t xml:space="preserve">2018.3-2020.12 </t>
  </si>
  <si>
    <r>
      <rPr>
        <sz val="10"/>
        <rFont val="仿宋_GB2312"/>
        <charset val="134"/>
      </rPr>
      <t>金牌大道、松岐大道、兴港路、申园东路、泰安路集污管网，DN300-DN1800HDPE污水管约55KM,5.0万m</t>
    </r>
    <r>
      <rPr>
        <sz val="10"/>
        <rFont val="宋体"/>
        <charset val="134"/>
      </rPr>
      <t>³</t>
    </r>
    <r>
      <rPr>
        <sz val="10"/>
        <rFont val="仿宋_GB2312"/>
        <charset val="134"/>
      </rPr>
      <t xml:space="preserve">/d规模中途提升泵站一座。 </t>
    </r>
  </si>
  <si>
    <t>华润可门LNG气化站及配套供气管网工程</t>
  </si>
  <si>
    <t xml:space="preserve">2018.8－2019.12 </t>
  </si>
  <si>
    <t xml:space="preserve">项目新建LNG气化站一座，包括：LNG储罐区、LNG气化区、LNG卸车区、高中压调压区、生产用房、辅助用房以及消防泵房、消防水池以及相应的消防辅助设施；建设配套供气管网约40公里。 </t>
  </si>
  <si>
    <t xml:space="preserve">连江华润燃气有限公司 </t>
  </si>
  <si>
    <t>上宫溪防洪排涝</t>
  </si>
  <si>
    <t>2018.4-2020.4</t>
  </si>
  <si>
    <t>工程包含市政道路部分与水利部分，主要建设内容为：河道整治长度为1621.43米，大洋截洪渠171.61米，神华灰坝周边截洪沟650米，滞洪湖两片，面积为158.94亩，滞洪湖护岸长2147.12米；排涝闸两座。市政道路部分包含2段道路，分别为A线长度约1.989公里；B线长度约0.089公里。包括道路工程、岩土工程、给排水工程、水工结构工程、电气工程、交通设施工程、绿化工程等建设内容。</t>
  </si>
  <si>
    <t>福州港罗源湾港区门边工作船基地工程</t>
  </si>
  <si>
    <t xml:space="preserve">2019.5-2020.7 </t>
  </si>
  <si>
    <t xml:space="preserve">新建护岸2条，总长度498.8米，支持系统区陆域形成面积2.34万ｍ2。 </t>
  </si>
  <si>
    <t>备注：2019年连江县“海上福州”项目共计51项，总投资额6019625.45万元（约601.9625亿元）。
其中：发展海工装备制造产业集群项目2项投资额20000万元；壮大现代海洋渔业产业集群项目22项投资额2823018万元；
整合提升滨海旅游产业集群项目6项投资额411000万元；加快建设临港产业基地项目21项投资额2765607.45万元。</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</si>
</sst>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 numFmtId="177" formatCode="0_ "/>
  </numFmts>
  <fonts count="34">
    <font>
      <sz val="11"/>
      <color indexed="8"/>
      <name val="宋体"/>
      <charset val="134"/>
    </font>
    <font>
      <b/>
      <sz val="11"/>
      <color indexed="8"/>
      <name val="宋体"/>
      <charset val="134"/>
    </font>
    <font>
      <sz val="10"/>
      <color indexed="8"/>
      <name val="宋体"/>
      <charset val="134"/>
    </font>
    <font>
      <b/>
      <sz val="18"/>
      <color indexed="8"/>
      <name val="宋体"/>
      <charset val="134"/>
    </font>
    <font>
      <b/>
      <sz val="10"/>
      <color indexed="8"/>
      <name val="仿宋_GB2312"/>
      <charset val="134"/>
    </font>
    <font>
      <b/>
      <sz val="10"/>
      <name val="仿宋_GB2312"/>
      <charset val="134"/>
    </font>
    <font>
      <sz val="10"/>
      <color indexed="8"/>
      <name val="仿宋_GB2312"/>
      <charset val="134"/>
    </font>
    <font>
      <sz val="10"/>
      <name val="仿宋_GB2312"/>
      <charset val="134"/>
    </font>
    <font>
      <b/>
      <sz val="11"/>
      <color indexed="8"/>
      <name val="仿宋_GB2312"/>
      <charset val="134"/>
    </font>
    <font>
      <b/>
      <sz val="10"/>
      <color indexed="8"/>
      <name val="宋体"/>
      <charset val="134"/>
    </font>
    <font>
      <sz val="11"/>
      <name val="宋体"/>
      <charset val="134"/>
    </font>
    <font>
      <sz val="11"/>
      <color theme="1"/>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theme="1"/>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2"/>
      <name val="宋体"/>
      <charset val="134"/>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0"/>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diagonal/>
    </border>
    <border>
      <left style="thin">
        <color indexed="8"/>
      </left>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16" fillId="0" borderId="0" applyFont="0" applyFill="0" applyBorder="0" applyAlignment="0" applyProtection="0">
      <alignment vertical="center"/>
    </xf>
    <xf numFmtId="0" fontId="11" fillId="18" borderId="0" applyNumberFormat="0" applyBorder="0" applyAlignment="0" applyProtection="0">
      <alignment vertical="center"/>
    </xf>
    <xf numFmtId="0" fontId="24" fillId="19"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1" fillId="14" borderId="0" applyNumberFormat="0" applyBorder="0" applyAlignment="0" applyProtection="0">
      <alignment vertical="center"/>
    </xf>
    <xf numFmtId="0" fontId="18" fillId="9" borderId="0" applyNumberFormat="0" applyBorder="0" applyAlignment="0" applyProtection="0">
      <alignment vertical="center"/>
    </xf>
    <xf numFmtId="43" fontId="16" fillId="0" borderId="0" applyFont="0" applyFill="0" applyBorder="0" applyAlignment="0" applyProtection="0">
      <alignment vertical="center"/>
    </xf>
    <xf numFmtId="0" fontId="12" fillId="5" borderId="0" applyNumberFormat="0" applyBorder="0" applyAlignment="0" applyProtection="0">
      <alignment vertical="center"/>
    </xf>
    <xf numFmtId="0" fontId="27" fillId="0" borderId="0" applyNumberFormat="0" applyFill="0" applyBorder="0" applyAlignment="0" applyProtection="0">
      <alignment vertical="center"/>
    </xf>
    <xf numFmtId="9"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0" borderId="0">
      <alignment vertical="center"/>
    </xf>
    <xf numFmtId="9" fontId="23" fillId="0" borderId="0" applyFont="0" applyFill="0" applyBorder="0" applyAlignment="0" applyProtection="0"/>
    <xf numFmtId="0" fontId="16" fillId="17" borderId="17" applyNumberFormat="0" applyFont="0" applyAlignment="0" applyProtection="0">
      <alignment vertical="center"/>
    </xf>
    <xf numFmtId="0" fontId="12" fillId="25"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13" applyNumberFormat="0" applyFill="0" applyAlignment="0" applyProtection="0">
      <alignment vertical="center"/>
    </xf>
    <xf numFmtId="0" fontId="14" fillId="0" borderId="13" applyNumberFormat="0" applyFill="0" applyAlignment="0" applyProtection="0">
      <alignment vertical="center"/>
    </xf>
    <xf numFmtId="0" fontId="12" fillId="24" borderId="0" applyNumberFormat="0" applyBorder="0" applyAlignment="0" applyProtection="0">
      <alignment vertical="center"/>
    </xf>
    <xf numFmtId="0" fontId="25" fillId="0" borderId="18" applyNumberFormat="0" applyFill="0" applyAlignment="0" applyProtection="0">
      <alignment vertical="center"/>
    </xf>
    <xf numFmtId="0" fontId="12" fillId="29" borderId="0" applyNumberFormat="0" applyBorder="0" applyAlignment="0" applyProtection="0">
      <alignment vertical="center"/>
    </xf>
    <xf numFmtId="0" fontId="20" fillId="13" borderId="15" applyNumberFormat="0" applyAlignment="0" applyProtection="0">
      <alignment vertical="center"/>
    </xf>
    <xf numFmtId="0" fontId="21" fillId="13" borderId="16" applyNumberFormat="0" applyAlignment="0" applyProtection="0">
      <alignment vertical="center"/>
    </xf>
    <xf numFmtId="0" fontId="31" fillId="33" borderId="19" applyNumberFormat="0" applyAlignment="0" applyProtection="0">
      <alignment vertical="center"/>
    </xf>
    <xf numFmtId="0" fontId="11" fillId="21" borderId="0" applyNumberFormat="0" applyBorder="0" applyAlignment="0" applyProtection="0">
      <alignment vertical="center"/>
    </xf>
    <xf numFmtId="0" fontId="12" fillId="20" borderId="0" applyNumberFormat="0" applyBorder="0" applyAlignment="0" applyProtection="0">
      <alignment vertical="center"/>
    </xf>
    <xf numFmtId="0" fontId="13" fillId="0" borderId="12" applyNumberFormat="0" applyFill="0" applyAlignment="0" applyProtection="0">
      <alignment vertical="center"/>
    </xf>
    <xf numFmtId="0" fontId="17" fillId="0" borderId="14" applyNumberFormat="0" applyFill="0" applyAlignment="0" applyProtection="0">
      <alignment vertical="center"/>
    </xf>
    <xf numFmtId="0" fontId="19" fillId="12" borderId="0" applyNumberFormat="0" applyBorder="0" applyAlignment="0" applyProtection="0">
      <alignment vertical="center"/>
    </xf>
    <xf numFmtId="0" fontId="30" fillId="28" borderId="0" applyNumberFormat="0" applyBorder="0" applyAlignment="0" applyProtection="0">
      <alignment vertical="center"/>
    </xf>
    <xf numFmtId="0" fontId="11" fillId="27" borderId="0" applyNumberFormat="0" applyBorder="0" applyAlignment="0" applyProtection="0">
      <alignment vertical="center"/>
    </xf>
    <xf numFmtId="0" fontId="12" fillId="4" borderId="0" applyNumberFormat="0" applyBorder="0" applyAlignment="0" applyProtection="0">
      <alignment vertical="center"/>
    </xf>
    <xf numFmtId="0" fontId="11" fillId="23" borderId="0" applyNumberFormat="0" applyBorder="0" applyAlignment="0" applyProtection="0">
      <alignment vertical="center"/>
    </xf>
    <xf numFmtId="0" fontId="11" fillId="32" borderId="0" applyNumberFormat="0" applyBorder="0" applyAlignment="0" applyProtection="0">
      <alignment vertical="center"/>
    </xf>
    <xf numFmtId="0" fontId="11" fillId="8" borderId="0" applyNumberFormat="0" applyBorder="0" applyAlignment="0" applyProtection="0">
      <alignment vertical="center"/>
    </xf>
    <xf numFmtId="0" fontId="11" fillId="26"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1" fillId="16" borderId="0" applyNumberFormat="0" applyBorder="0" applyAlignment="0" applyProtection="0">
      <alignment vertical="center"/>
    </xf>
    <xf numFmtId="0" fontId="11" fillId="6" borderId="0" applyNumberFormat="0" applyBorder="0" applyAlignment="0" applyProtection="0">
      <alignment vertical="center"/>
    </xf>
    <xf numFmtId="0" fontId="12" fillId="31" borderId="0" applyNumberFormat="0" applyBorder="0" applyAlignment="0" applyProtection="0">
      <alignment vertical="center"/>
    </xf>
    <xf numFmtId="0" fontId="11" fillId="11"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0" fontId="11" fillId="3"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23" fillId="0" borderId="0"/>
    <xf numFmtId="0" fontId="23" fillId="0" borderId="0"/>
    <xf numFmtId="0" fontId="23" fillId="0" borderId="0">
      <alignment vertical="center"/>
    </xf>
  </cellStyleXfs>
  <cellXfs count="90">
    <xf numFmtId="0" fontId="0" fillId="0" borderId="0" xfId="0" applyFont="1">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2" fillId="0" borderId="0" xfId="0" applyFont="1">
      <alignment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horizontal="left" vertical="center"/>
    </xf>
    <xf numFmtId="0" fontId="5"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13" applyFont="1" applyFill="1" applyBorder="1" applyAlignment="1">
      <alignment horizontal="center" vertical="center" wrapText="1"/>
    </xf>
    <xf numFmtId="0" fontId="7" fillId="2" borderId="2" xfId="13"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wrapText="1"/>
    </xf>
    <xf numFmtId="177" fontId="7" fillId="2" borderId="5"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0" fontId="5" fillId="2" borderId="2"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center" vertical="center"/>
    </xf>
    <xf numFmtId="0" fontId="7" fillId="2" borderId="4" xfId="13" applyFont="1" applyFill="1" applyBorder="1" applyAlignment="1">
      <alignment horizontal="center" vertical="center" wrapText="1"/>
    </xf>
    <xf numFmtId="0" fontId="6" fillId="2" borderId="4" xfId="0" applyFont="1" applyFill="1" applyBorder="1" applyAlignment="1">
      <alignment horizontal="center" vertical="center"/>
    </xf>
    <xf numFmtId="0" fontId="7" fillId="2" borderId="4" xfId="13" applyFont="1" applyFill="1" applyBorder="1" applyAlignment="1">
      <alignment horizontal="left" vertical="center" wrapText="1"/>
    </xf>
    <xf numFmtId="0" fontId="6"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lignment vertical="center"/>
    </xf>
    <xf numFmtId="0" fontId="7" fillId="2" borderId="2"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5" fillId="2" borderId="2" xfId="13"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4"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4" xfId="0" applyFont="1" applyFill="1" applyBorder="1">
      <alignmen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 xfId="13" applyFont="1" applyFill="1" applyBorder="1" applyAlignment="1">
      <alignment horizontal="left" vertical="center" wrapText="1"/>
    </xf>
    <xf numFmtId="0" fontId="7" fillId="2" borderId="5" xfId="0" applyNumberFormat="1" applyFont="1" applyFill="1" applyBorder="1" applyAlignment="1" applyProtection="1">
      <alignment horizontal="center" vertical="center" wrapText="1"/>
    </xf>
    <xf numFmtId="177" fontId="7" fillId="2" borderId="5" xfId="0" applyNumberFormat="1" applyFont="1" applyFill="1" applyBorder="1" applyAlignment="1" applyProtection="1">
      <alignment horizontal="center" vertical="center" wrapText="1"/>
    </xf>
    <xf numFmtId="0" fontId="7" fillId="2" borderId="5" xfId="0" applyNumberFormat="1" applyFont="1" applyFill="1" applyBorder="1" applyAlignment="1" applyProtection="1">
      <alignment horizontal="left" vertical="center" wrapText="1"/>
    </xf>
    <xf numFmtId="0" fontId="7" fillId="2" borderId="9"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xf>
    <xf numFmtId="177" fontId="7" fillId="2" borderId="2" xfId="0" applyNumberFormat="1" applyFont="1" applyFill="1" applyBorder="1" applyAlignment="1" applyProtection="1">
      <alignment horizontal="center" vertical="center" wrapText="1"/>
    </xf>
    <xf numFmtId="0" fontId="7" fillId="2" borderId="2" xfId="0" applyNumberFormat="1" applyFont="1" applyFill="1" applyBorder="1" applyAlignment="1" applyProtection="1">
      <alignment horizontal="left" vertical="center" wrapText="1"/>
    </xf>
    <xf numFmtId="176" fontId="7" fillId="2" borderId="2" xfId="0"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9" fillId="0" borderId="2" xfId="0" applyFont="1" applyFill="1" applyBorder="1" applyAlignment="1">
      <alignment horizontal="center" vertical="center"/>
    </xf>
    <xf numFmtId="0" fontId="9" fillId="0" borderId="6" xfId="0" applyFont="1" applyBorder="1" applyAlignment="1">
      <alignment horizontal="center" vertical="center"/>
    </xf>
    <xf numFmtId="0" fontId="4" fillId="0" borderId="6" xfId="0" applyFont="1" applyBorder="1" applyAlignment="1">
      <alignment horizontal="center" vertical="center"/>
    </xf>
    <xf numFmtId="0" fontId="1" fillId="0" borderId="6" xfId="0" applyFont="1" applyBorder="1" applyAlignment="1">
      <alignment horizontal="center" vertical="center"/>
    </xf>
    <xf numFmtId="0" fontId="6" fillId="2" borderId="2" xfId="0" applyFont="1" applyFill="1" applyBorder="1">
      <alignment vertical="center"/>
    </xf>
    <xf numFmtId="0" fontId="6" fillId="2" borderId="6" xfId="0" applyFont="1" applyFill="1" applyBorder="1" applyAlignment="1">
      <alignment horizontal="center" vertical="center"/>
    </xf>
    <xf numFmtId="0" fontId="1" fillId="2" borderId="6" xfId="0" applyFont="1" applyFill="1" applyBorder="1" applyAlignment="1">
      <alignment horizontal="center" vertical="center"/>
    </xf>
    <xf numFmtId="0" fontId="6" fillId="2" borderId="6" xfId="0" applyFont="1" applyFill="1" applyBorder="1">
      <alignment vertical="center"/>
    </xf>
    <xf numFmtId="0" fontId="8" fillId="2" borderId="6" xfId="0" applyFont="1" applyFill="1" applyBorder="1" applyAlignment="1">
      <alignment horizontal="center" vertical="center"/>
    </xf>
    <xf numFmtId="0" fontId="4" fillId="0" borderId="10" xfId="0" applyFont="1" applyFill="1" applyBorder="1" applyAlignment="1">
      <alignment horizontal="center" vertical="center"/>
    </xf>
    <xf numFmtId="0" fontId="7" fillId="0" borderId="8" xfId="13" applyFont="1" applyBorder="1" applyAlignment="1">
      <alignment horizontal="center" vertical="center" wrapText="1"/>
    </xf>
    <xf numFmtId="0" fontId="7" fillId="0" borderId="8" xfId="13" applyFont="1" applyBorder="1" applyAlignment="1">
      <alignment horizontal="left" vertical="center" wrapText="1"/>
    </xf>
    <xf numFmtId="0" fontId="7" fillId="0" borderId="8" xfId="0" applyFont="1" applyBorder="1" applyAlignment="1">
      <alignment horizontal="center" vertical="center"/>
    </xf>
    <xf numFmtId="0" fontId="1" fillId="0" borderId="3" xfId="0" applyFont="1" applyFill="1" applyBorder="1" applyAlignment="1">
      <alignment horizontal="center" vertical="center"/>
    </xf>
    <xf numFmtId="0" fontId="7" fillId="0" borderId="4" xfId="13" applyFont="1" applyBorder="1" applyAlignment="1">
      <alignment horizontal="center" vertical="center" wrapText="1"/>
    </xf>
    <xf numFmtId="0" fontId="7" fillId="0" borderId="4" xfId="13" applyFont="1" applyBorder="1" applyAlignment="1">
      <alignment horizontal="left" vertical="center" wrapText="1"/>
    </xf>
    <xf numFmtId="0" fontId="7" fillId="0" borderId="4" xfId="0" applyFont="1" applyBorder="1" applyAlignment="1">
      <alignment horizontal="center"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6" fillId="0" borderId="11" xfId="0" applyFont="1" applyFill="1" applyBorder="1" applyAlignment="1">
      <alignment horizontal="center" vertical="center"/>
    </xf>
    <xf numFmtId="0" fontId="2" fillId="0" borderId="6"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_ET_STYLE_NoName_00_"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 name="常规 5" xfId="55"/>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67"/>
  <sheetViews>
    <sheetView tabSelected="1" workbookViewId="0">
      <selection activeCell="B7" sqref="B7"/>
    </sheetView>
  </sheetViews>
  <sheetFormatPr defaultColWidth="9" defaultRowHeight="13.5"/>
  <cols>
    <col min="1" max="1" width="4.875" style="3" customWidth="1"/>
    <col min="2" max="2" width="22.125" style="4" customWidth="1"/>
    <col min="3" max="3" width="9.5" customWidth="1"/>
    <col min="4" max="4" width="11.625" style="3" customWidth="1"/>
    <col min="5" max="5" width="42.25" style="5" customWidth="1"/>
    <col min="6" max="6" width="21.125" style="4" customWidth="1"/>
    <col min="7" max="7" width="8.75" style="3" customWidth="1"/>
    <col min="8" max="8" width="14.625" style="3" customWidth="1"/>
    <col min="9" max="9" width="6.625" style="6" customWidth="1"/>
  </cols>
  <sheetData>
    <row r="1" spans="1:1">
      <c r="A1" s="3" t="s">
        <v>0</v>
      </c>
    </row>
    <row r="2" ht="42" customHeight="1" spans="1:9">
      <c r="A2" s="7" t="s">
        <v>1</v>
      </c>
      <c r="B2" s="7"/>
      <c r="C2" s="7"/>
      <c r="D2" s="7"/>
      <c r="E2" s="7"/>
      <c r="F2" s="7"/>
      <c r="G2" s="7"/>
      <c r="H2" s="7"/>
      <c r="I2" s="68"/>
    </row>
    <row r="3" ht="27.95" customHeight="1" spans="1:9">
      <c r="A3" s="8" t="s">
        <v>2</v>
      </c>
      <c r="B3" s="9" t="s">
        <v>3</v>
      </c>
      <c r="C3" s="8" t="s">
        <v>4</v>
      </c>
      <c r="D3" s="8" t="s">
        <v>5</v>
      </c>
      <c r="E3" s="10" t="s">
        <v>6</v>
      </c>
      <c r="F3" s="9" t="s">
        <v>7</v>
      </c>
      <c r="G3" s="8" t="s">
        <v>8</v>
      </c>
      <c r="H3" s="8" t="s">
        <v>9</v>
      </c>
      <c r="I3" s="69" t="s">
        <v>10</v>
      </c>
    </row>
    <row r="4" ht="27.95" customHeight="1" spans="1:9">
      <c r="A4" s="11" t="s">
        <v>11</v>
      </c>
      <c r="B4" s="12"/>
      <c r="C4" s="12"/>
      <c r="D4" s="12"/>
      <c r="E4" s="12"/>
      <c r="F4" s="12"/>
      <c r="G4" s="12"/>
      <c r="H4" s="12"/>
      <c r="I4" s="70"/>
    </row>
    <row r="5" ht="39.95" customHeight="1" spans="1:9">
      <c r="A5" s="13">
        <v>1</v>
      </c>
      <c r="B5" s="14" t="s">
        <v>12</v>
      </c>
      <c r="C5" s="15" t="s">
        <v>13</v>
      </c>
      <c r="D5" s="16">
        <v>10000</v>
      </c>
      <c r="E5" s="17" t="s">
        <v>14</v>
      </c>
      <c r="F5" s="14" t="s">
        <v>15</v>
      </c>
      <c r="G5" s="16" t="s">
        <v>16</v>
      </c>
      <c r="H5" s="14" t="s">
        <v>17</v>
      </c>
      <c r="I5" s="47" t="s">
        <v>18</v>
      </c>
    </row>
    <row r="6" ht="42" customHeight="1" spans="1:9">
      <c r="A6" s="13">
        <v>2</v>
      </c>
      <c r="B6" s="14" t="s">
        <v>19</v>
      </c>
      <c r="C6" s="15" t="s">
        <v>20</v>
      </c>
      <c r="D6" s="16">
        <v>10000</v>
      </c>
      <c r="E6" s="17" t="s">
        <v>21</v>
      </c>
      <c r="F6" s="14" t="s">
        <v>15</v>
      </c>
      <c r="G6" s="16" t="s">
        <v>16</v>
      </c>
      <c r="H6" s="14" t="s">
        <v>17</v>
      </c>
      <c r="I6" s="47" t="s">
        <v>18</v>
      </c>
    </row>
    <row r="7" ht="27.95" customHeight="1" spans="1:9">
      <c r="A7" s="18"/>
      <c r="B7" s="19"/>
      <c r="C7" s="19"/>
      <c r="D7" s="20">
        <f>SUM(D5:D6)</f>
        <v>20000</v>
      </c>
      <c r="E7" s="21"/>
      <c r="F7" s="19"/>
      <c r="G7" s="19"/>
      <c r="H7" s="19"/>
      <c r="I7" s="71"/>
    </row>
    <row r="8" ht="27.95" customHeight="1" spans="1:9">
      <c r="A8" s="18"/>
      <c r="B8" s="19"/>
      <c r="C8" s="19"/>
      <c r="D8" s="19"/>
      <c r="E8" s="21"/>
      <c r="F8" s="19"/>
      <c r="G8" s="19"/>
      <c r="H8" s="19"/>
      <c r="I8" s="71"/>
    </row>
    <row r="9" ht="27.95" customHeight="1" spans="1:9">
      <c r="A9" s="11" t="s">
        <v>22</v>
      </c>
      <c r="B9" s="12"/>
      <c r="C9" s="12"/>
      <c r="D9" s="12"/>
      <c r="E9" s="12"/>
      <c r="F9" s="12"/>
      <c r="G9" s="12"/>
      <c r="H9" s="12"/>
      <c r="I9" s="72"/>
    </row>
    <row r="10" ht="42" customHeight="1" spans="1:9">
      <c r="A10" s="13">
        <v>3</v>
      </c>
      <c r="B10" s="14" t="s">
        <v>23</v>
      </c>
      <c r="C10" s="15" t="s">
        <v>24</v>
      </c>
      <c r="D10" s="22">
        <v>20000</v>
      </c>
      <c r="E10" s="17" t="s">
        <v>25</v>
      </c>
      <c r="F10" s="14" t="s">
        <v>26</v>
      </c>
      <c r="G10" s="16" t="s">
        <v>16</v>
      </c>
      <c r="H10" s="14" t="s">
        <v>27</v>
      </c>
      <c r="I10" s="47" t="s">
        <v>18</v>
      </c>
    </row>
    <row r="11" ht="119.1" customHeight="1" spans="1:9">
      <c r="A11" s="13">
        <v>4</v>
      </c>
      <c r="B11" s="14" t="s">
        <v>28</v>
      </c>
      <c r="C11" s="15" t="s">
        <v>29</v>
      </c>
      <c r="D11" s="16">
        <v>2000000</v>
      </c>
      <c r="E11" s="17" t="s">
        <v>30</v>
      </c>
      <c r="F11" s="14" t="s">
        <v>26</v>
      </c>
      <c r="G11" s="16" t="s">
        <v>16</v>
      </c>
      <c r="H11" s="14" t="s">
        <v>31</v>
      </c>
      <c r="I11" s="47" t="s">
        <v>18</v>
      </c>
    </row>
    <row r="12" ht="48.95" customHeight="1" spans="1:9">
      <c r="A12" s="13">
        <v>5</v>
      </c>
      <c r="B12" s="14" t="s">
        <v>32</v>
      </c>
      <c r="C12" s="15" t="s">
        <v>13</v>
      </c>
      <c r="D12" s="22">
        <v>1200</v>
      </c>
      <c r="E12" s="17" t="s">
        <v>33</v>
      </c>
      <c r="F12" s="14" t="s">
        <v>26</v>
      </c>
      <c r="G12" s="16" t="s">
        <v>16</v>
      </c>
      <c r="H12" s="14" t="s">
        <v>34</v>
      </c>
      <c r="I12" s="47" t="s">
        <v>18</v>
      </c>
    </row>
    <row r="13" ht="44.1" customHeight="1" spans="1:9">
      <c r="A13" s="23">
        <v>6</v>
      </c>
      <c r="B13" s="24" t="s">
        <v>35</v>
      </c>
      <c r="C13" s="24" t="s">
        <v>36</v>
      </c>
      <c r="D13" s="24">
        <v>10000</v>
      </c>
      <c r="E13" s="25" t="s">
        <v>37</v>
      </c>
      <c r="F13" s="24" t="s">
        <v>38</v>
      </c>
      <c r="G13" s="26" t="s">
        <v>16</v>
      </c>
      <c r="H13" s="26" t="s">
        <v>39</v>
      </c>
      <c r="I13" s="23"/>
    </row>
    <row r="14" ht="39.95" customHeight="1" spans="1:9">
      <c r="A14" s="23">
        <v>7</v>
      </c>
      <c r="B14" s="24" t="s">
        <v>40</v>
      </c>
      <c r="C14" s="24" t="s">
        <v>36</v>
      </c>
      <c r="D14" s="24">
        <v>10000</v>
      </c>
      <c r="E14" s="25" t="s">
        <v>41</v>
      </c>
      <c r="F14" s="24" t="s">
        <v>42</v>
      </c>
      <c r="G14" s="26" t="s">
        <v>16</v>
      </c>
      <c r="H14" s="26" t="s">
        <v>39</v>
      </c>
      <c r="I14" s="23"/>
    </row>
    <row r="15" ht="39.95" customHeight="1" spans="1:9">
      <c r="A15" s="23">
        <v>8</v>
      </c>
      <c r="B15" s="24" t="s">
        <v>43</v>
      </c>
      <c r="C15" s="24" t="s">
        <v>44</v>
      </c>
      <c r="D15" s="24">
        <v>15000</v>
      </c>
      <c r="E15" s="25" t="s">
        <v>45</v>
      </c>
      <c r="F15" s="24" t="s">
        <v>46</v>
      </c>
      <c r="G15" s="26" t="s">
        <v>16</v>
      </c>
      <c r="H15" s="26" t="s">
        <v>39</v>
      </c>
      <c r="I15" s="23"/>
    </row>
    <row r="16" ht="57" customHeight="1" spans="1:9">
      <c r="A16" s="13">
        <v>9</v>
      </c>
      <c r="B16" s="14" t="s">
        <v>47</v>
      </c>
      <c r="C16" s="15" t="s">
        <v>48</v>
      </c>
      <c r="D16" s="22">
        <v>8000</v>
      </c>
      <c r="E16" s="17" t="s">
        <v>49</v>
      </c>
      <c r="F16" s="14" t="s">
        <v>50</v>
      </c>
      <c r="G16" s="16" t="s">
        <v>51</v>
      </c>
      <c r="H16" s="16" t="s">
        <v>39</v>
      </c>
      <c r="I16" s="47" t="s">
        <v>18</v>
      </c>
    </row>
    <row r="17" ht="48" customHeight="1" spans="1:9">
      <c r="A17" s="13">
        <v>10</v>
      </c>
      <c r="B17" s="14" t="s">
        <v>52</v>
      </c>
      <c r="C17" s="15" t="s">
        <v>24</v>
      </c>
      <c r="D17" s="22">
        <v>150000</v>
      </c>
      <c r="E17" s="17" t="s">
        <v>53</v>
      </c>
      <c r="F17" s="14" t="s">
        <v>54</v>
      </c>
      <c r="G17" s="16" t="s">
        <v>51</v>
      </c>
      <c r="H17" s="16" t="s">
        <v>39</v>
      </c>
      <c r="I17" s="47" t="s">
        <v>18</v>
      </c>
    </row>
    <row r="18" ht="56.1" customHeight="1" spans="1:9">
      <c r="A18" s="13">
        <v>11</v>
      </c>
      <c r="B18" s="27" t="s">
        <v>55</v>
      </c>
      <c r="C18" s="27" t="s">
        <v>56</v>
      </c>
      <c r="D18" s="28">
        <v>50000</v>
      </c>
      <c r="E18" s="29" t="s">
        <v>57</v>
      </c>
      <c r="F18" s="27" t="s">
        <v>58</v>
      </c>
      <c r="G18" s="26" t="s">
        <v>59</v>
      </c>
      <c r="H18" s="26" t="s">
        <v>39</v>
      </c>
      <c r="I18" s="73"/>
    </row>
    <row r="19" ht="48" customHeight="1" spans="1:9">
      <c r="A19" s="13">
        <v>12</v>
      </c>
      <c r="B19" s="27" t="s">
        <v>60</v>
      </c>
      <c r="C19" s="27" t="s">
        <v>61</v>
      </c>
      <c r="D19" s="28">
        <v>30000</v>
      </c>
      <c r="E19" s="29" t="s">
        <v>62</v>
      </c>
      <c r="F19" s="27" t="s">
        <v>63</v>
      </c>
      <c r="G19" s="26" t="s">
        <v>59</v>
      </c>
      <c r="H19" s="26" t="s">
        <v>39</v>
      </c>
      <c r="I19" s="73"/>
    </row>
    <row r="20" ht="39.95" customHeight="1" spans="1:9">
      <c r="A20" s="13">
        <v>13</v>
      </c>
      <c r="B20" s="27" t="s">
        <v>64</v>
      </c>
      <c r="C20" s="27" t="s">
        <v>65</v>
      </c>
      <c r="D20" s="28">
        <v>20000</v>
      </c>
      <c r="E20" s="29" t="s">
        <v>66</v>
      </c>
      <c r="F20" s="27" t="s">
        <v>67</v>
      </c>
      <c r="G20" s="26" t="s">
        <v>59</v>
      </c>
      <c r="H20" s="26" t="s">
        <v>39</v>
      </c>
      <c r="I20" s="73"/>
    </row>
    <row r="21" ht="81.95" customHeight="1" spans="1:9">
      <c r="A21" s="13">
        <v>14</v>
      </c>
      <c r="B21" s="14" t="s">
        <v>68</v>
      </c>
      <c r="C21" s="15" t="s">
        <v>69</v>
      </c>
      <c r="D21" s="22">
        <v>34391</v>
      </c>
      <c r="E21" s="17" t="s">
        <v>70</v>
      </c>
      <c r="F21" s="14" t="s">
        <v>71</v>
      </c>
      <c r="G21" s="16" t="s">
        <v>51</v>
      </c>
      <c r="H21" s="16" t="s">
        <v>72</v>
      </c>
      <c r="I21" s="47" t="s">
        <v>18</v>
      </c>
    </row>
    <row r="22" ht="96" customHeight="1" spans="1:9">
      <c r="A22" s="13">
        <v>15</v>
      </c>
      <c r="B22" s="14" t="s">
        <v>73</v>
      </c>
      <c r="C22" s="14" t="s">
        <v>74</v>
      </c>
      <c r="D22" s="22">
        <v>45129</v>
      </c>
      <c r="E22" s="17" t="s">
        <v>75</v>
      </c>
      <c r="F22" s="14" t="s">
        <v>76</v>
      </c>
      <c r="G22" s="16" t="s">
        <v>16</v>
      </c>
      <c r="H22" s="16" t="s">
        <v>77</v>
      </c>
      <c r="I22" s="47" t="s">
        <v>18</v>
      </c>
    </row>
    <row r="23" ht="60" customHeight="1" spans="1:9">
      <c r="A23" s="13">
        <v>16</v>
      </c>
      <c r="B23" s="14" t="s">
        <v>78</v>
      </c>
      <c r="C23" s="30" t="s">
        <v>79</v>
      </c>
      <c r="D23" s="22">
        <v>2000</v>
      </c>
      <c r="E23" s="17" t="s">
        <v>80</v>
      </c>
      <c r="F23" s="14" t="s">
        <v>26</v>
      </c>
      <c r="G23" s="16" t="s">
        <v>16</v>
      </c>
      <c r="H23" s="14" t="s">
        <v>81</v>
      </c>
      <c r="I23" s="47" t="s">
        <v>18</v>
      </c>
    </row>
    <row r="24" ht="78.95" customHeight="1" spans="1:9">
      <c r="A24" s="23">
        <v>17</v>
      </c>
      <c r="B24" s="24" t="s">
        <v>82</v>
      </c>
      <c r="C24" s="24" t="s">
        <v>83</v>
      </c>
      <c r="D24" s="24">
        <v>22000</v>
      </c>
      <c r="E24" s="25" t="s">
        <v>84</v>
      </c>
      <c r="F24" s="24" t="s">
        <v>85</v>
      </c>
      <c r="G24" s="24" t="s">
        <v>16</v>
      </c>
      <c r="H24" s="24" t="s">
        <v>86</v>
      </c>
      <c r="I24" s="23"/>
    </row>
    <row r="25" ht="48" customHeight="1" spans="1:9">
      <c r="A25" s="23">
        <v>18</v>
      </c>
      <c r="B25" s="31" t="s">
        <v>87</v>
      </c>
      <c r="C25" s="32" t="s">
        <v>88</v>
      </c>
      <c r="D25" s="23">
        <v>3890</v>
      </c>
      <c r="E25" s="33" t="s">
        <v>89</v>
      </c>
      <c r="F25" s="32" t="s">
        <v>90</v>
      </c>
      <c r="G25" s="26" t="s">
        <v>59</v>
      </c>
      <c r="H25" s="23" t="s">
        <v>91</v>
      </c>
      <c r="I25" s="73"/>
    </row>
    <row r="26" ht="48" customHeight="1" spans="1:9">
      <c r="A26" s="23">
        <v>19</v>
      </c>
      <c r="B26" s="27" t="s">
        <v>92</v>
      </c>
      <c r="C26" s="27" t="s">
        <v>93</v>
      </c>
      <c r="D26" s="28">
        <v>100000</v>
      </c>
      <c r="E26" s="29" t="s">
        <v>94</v>
      </c>
      <c r="F26" s="27" t="s">
        <v>95</v>
      </c>
      <c r="G26" s="26" t="s">
        <v>16</v>
      </c>
      <c r="H26" s="27" t="s">
        <v>39</v>
      </c>
      <c r="I26" s="73"/>
    </row>
    <row r="27" ht="39.95" customHeight="1" spans="1:9">
      <c r="A27" s="23">
        <v>20</v>
      </c>
      <c r="B27" s="27" t="s">
        <v>96</v>
      </c>
      <c r="C27" s="27" t="s">
        <v>97</v>
      </c>
      <c r="D27" s="28">
        <v>3200</v>
      </c>
      <c r="E27" s="29" t="s">
        <v>98</v>
      </c>
      <c r="F27" s="27" t="s">
        <v>99</v>
      </c>
      <c r="G27" s="26" t="s">
        <v>16</v>
      </c>
      <c r="H27" s="27" t="s">
        <v>100</v>
      </c>
      <c r="I27" s="73"/>
    </row>
    <row r="28" ht="35.1" customHeight="1" spans="1:9">
      <c r="A28" s="23">
        <v>21</v>
      </c>
      <c r="B28" s="27" t="s">
        <v>101</v>
      </c>
      <c r="C28" s="27" t="s">
        <v>102</v>
      </c>
      <c r="D28" s="28">
        <v>67108</v>
      </c>
      <c r="E28" s="29" t="s">
        <v>103</v>
      </c>
      <c r="F28" s="27" t="s">
        <v>104</v>
      </c>
      <c r="G28" s="26" t="s">
        <v>59</v>
      </c>
      <c r="H28" s="27" t="s">
        <v>91</v>
      </c>
      <c r="I28" s="73"/>
    </row>
    <row r="29" ht="51" customHeight="1" spans="1:9">
      <c r="A29" s="23">
        <v>22</v>
      </c>
      <c r="B29" s="27" t="s">
        <v>105</v>
      </c>
      <c r="C29" s="27" t="s">
        <v>106</v>
      </c>
      <c r="D29" s="28">
        <v>50100</v>
      </c>
      <c r="E29" s="29" t="s">
        <v>107</v>
      </c>
      <c r="F29" s="27" t="s">
        <v>104</v>
      </c>
      <c r="G29" s="26" t="s">
        <v>59</v>
      </c>
      <c r="H29" s="27" t="s">
        <v>91</v>
      </c>
      <c r="I29" s="73"/>
    </row>
    <row r="30" ht="51" customHeight="1" spans="1:9">
      <c r="A30" s="23">
        <v>23</v>
      </c>
      <c r="B30" s="27" t="s">
        <v>108</v>
      </c>
      <c r="C30" s="27" t="s">
        <v>109</v>
      </c>
      <c r="D30" s="28">
        <v>31000</v>
      </c>
      <c r="E30" s="29" t="s">
        <v>110</v>
      </c>
      <c r="F30" s="27" t="s">
        <v>111</v>
      </c>
      <c r="G30" s="26" t="s">
        <v>59</v>
      </c>
      <c r="H30" s="27" t="s">
        <v>91</v>
      </c>
      <c r="I30" s="73"/>
    </row>
    <row r="31" ht="39.95" customHeight="1" spans="1:9">
      <c r="A31" s="23">
        <v>24</v>
      </c>
      <c r="B31" s="27" t="s">
        <v>112</v>
      </c>
      <c r="C31" s="27" t="s">
        <v>113</v>
      </c>
      <c r="D31" s="28">
        <v>150000</v>
      </c>
      <c r="E31" s="29" t="s">
        <v>114</v>
      </c>
      <c r="F31" s="27" t="s">
        <v>115</v>
      </c>
      <c r="G31" s="26" t="s">
        <v>59</v>
      </c>
      <c r="H31" s="27" t="s">
        <v>116</v>
      </c>
      <c r="I31" s="73"/>
    </row>
    <row r="32" ht="27" customHeight="1" spans="1:9">
      <c r="A32" s="34"/>
      <c r="B32" s="35"/>
      <c r="C32" s="35"/>
      <c r="D32" s="36">
        <f>SUM(D10:D31)</f>
        <v>2823018</v>
      </c>
      <c r="E32" s="37"/>
      <c r="F32" s="38"/>
      <c r="G32" s="35"/>
      <c r="H32" s="36"/>
      <c r="I32" s="74"/>
    </row>
    <row r="33" ht="27" customHeight="1" spans="1:9">
      <c r="A33" s="34"/>
      <c r="B33" s="35"/>
      <c r="C33" s="35"/>
      <c r="D33" s="36"/>
      <c r="E33" s="37"/>
      <c r="F33" s="38"/>
      <c r="G33" s="35"/>
      <c r="H33" s="36"/>
      <c r="I33" s="74"/>
    </row>
    <row r="34" ht="27.95" customHeight="1" spans="1:9">
      <c r="A34" s="39" t="s">
        <v>117</v>
      </c>
      <c r="B34" s="40"/>
      <c r="C34" s="40"/>
      <c r="D34" s="40"/>
      <c r="E34" s="40"/>
      <c r="F34" s="40"/>
      <c r="G34" s="40"/>
      <c r="H34" s="40"/>
      <c r="I34" s="75"/>
    </row>
    <row r="35" ht="44.1" customHeight="1" spans="1:9">
      <c r="A35" s="13">
        <v>25</v>
      </c>
      <c r="B35" s="41" t="s">
        <v>118</v>
      </c>
      <c r="C35" s="42" t="s">
        <v>69</v>
      </c>
      <c r="D35" s="43">
        <v>10000</v>
      </c>
      <c r="E35" s="44" t="s">
        <v>119</v>
      </c>
      <c r="F35" s="41" t="s">
        <v>26</v>
      </c>
      <c r="G35" s="26" t="s">
        <v>16</v>
      </c>
      <c r="H35" s="26" t="s">
        <v>120</v>
      </c>
      <c r="I35" s="23"/>
    </row>
    <row r="36" ht="59.1" customHeight="1" spans="1:9">
      <c r="A36" s="13">
        <v>26</v>
      </c>
      <c r="B36" s="41" t="s">
        <v>121</v>
      </c>
      <c r="C36" s="42" t="s">
        <v>69</v>
      </c>
      <c r="D36" s="43">
        <v>10000</v>
      </c>
      <c r="E36" s="44" t="s">
        <v>122</v>
      </c>
      <c r="F36" s="41" t="s">
        <v>26</v>
      </c>
      <c r="G36" s="26" t="s">
        <v>16</v>
      </c>
      <c r="H36" s="26" t="s">
        <v>120</v>
      </c>
      <c r="I36" s="23"/>
    </row>
    <row r="37" s="1" customFormat="1" ht="39.95" customHeight="1" spans="1:9">
      <c r="A37" s="13">
        <v>27</v>
      </c>
      <c r="B37" s="14" t="s">
        <v>123</v>
      </c>
      <c r="C37" s="15" t="s">
        <v>124</v>
      </c>
      <c r="D37" s="22">
        <v>280000</v>
      </c>
      <c r="E37" s="17" t="s">
        <v>125</v>
      </c>
      <c r="F37" s="14" t="s">
        <v>126</v>
      </c>
      <c r="G37" s="16" t="s">
        <v>51</v>
      </c>
      <c r="H37" s="16" t="s">
        <v>77</v>
      </c>
      <c r="I37" s="47" t="s">
        <v>18</v>
      </c>
    </row>
    <row r="38" s="1" customFormat="1" ht="33.95" customHeight="1" spans="1:9">
      <c r="A38" s="13">
        <v>28</v>
      </c>
      <c r="B38" s="45" t="s">
        <v>127</v>
      </c>
      <c r="C38" s="45" t="s">
        <v>128</v>
      </c>
      <c r="D38" s="13">
        <v>13000</v>
      </c>
      <c r="E38" s="46" t="s">
        <v>129</v>
      </c>
      <c r="F38" s="47" t="s">
        <v>130</v>
      </c>
      <c r="G38" s="16" t="s">
        <v>51</v>
      </c>
      <c r="H38" s="13" t="s">
        <v>131</v>
      </c>
      <c r="I38" s="47" t="s">
        <v>18</v>
      </c>
    </row>
    <row r="39" s="1" customFormat="1" ht="42.95" customHeight="1" spans="1:9">
      <c r="A39" s="13">
        <v>29</v>
      </c>
      <c r="B39" s="47" t="s">
        <v>132</v>
      </c>
      <c r="C39" s="47" t="s">
        <v>133</v>
      </c>
      <c r="D39" s="13">
        <v>2000</v>
      </c>
      <c r="E39" s="46" t="s">
        <v>134</v>
      </c>
      <c r="F39" s="48" t="s">
        <v>135</v>
      </c>
      <c r="G39" s="13" t="s">
        <v>16</v>
      </c>
      <c r="H39" s="13" t="s">
        <v>136</v>
      </c>
      <c r="I39" s="47" t="s">
        <v>18</v>
      </c>
    </row>
    <row r="40" ht="42.95" customHeight="1" spans="1:9">
      <c r="A40" s="13">
        <v>30</v>
      </c>
      <c r="B40" s="27" t="s">
        <v>137</v>
      </c>
      <c r="C40" s="27" t="s">
        <v>138</v>
      </c>
      <c r="D40" s="28">
        <v>96000</v>
      </c>
      <c r="E40" s="29" t="s">
        <v>139</v>
      </c>
      <c r="F40" s="49" t="s">
        <v>140</v>
      </c>
      <c r="G40" s="26" t="s">
        <v>59</v>
      </c>
      <c r="H40" s="27" t="s">
        <v>141</v>
      </c>
      <c r="I40" s="73"/>
    </row>
    <row r="41" ht="27.95" customHeight="1" spans="1:9">
      <c r="A41" s="50"/>
      <c r="B41" s="51"/>
      <c r="C41" s="51"/>
      <c r="D41" s="52">
        <f>SUM(D35:D40)</f>
        <v>411000</v>
      </c>
      <c r="E41" s="53"/>
      <c r="F41" s="54"/>
      <c r="G41" s="55"/>
      <c r="H41" s="51"/>
      <c r="I41" s="76"/>
    </row>
    <row r="42" ht="27.95" customHeight="1" spans="1:9">
      <c r="A42" s="34"/>
      <c r="B42" s="51"/>
      <c r="C42" s="56"/>
      <c r="D42" s="55"/>
      <c r="E42" s="53"/>
      <c r="F42" s="51"/>
      <c r="G42" s="55"/>
      <c r="H42" s="55"/>
      <c r="I42" s="74"/>
    </row>
    <row r="43" ht="27.95" customHeight="1" spans="1:9">
      <c r="A43" s="57" t="s">
        <v>142</v>
      </c>
      <c r="B43" s="58"/>
      <c r="C43" s="58"/>
      <c r="D43" s="58"/>
      <c r="E43" s="58"/>
      <c r="F43" s="58"/>
      <c r="G43" s="58"/>
      <c r="H43" s="58"/>
      <c r="I43" s="77"/>
    </row>
    <row r="44" s="2" customFormat="1" ht="39.95" customHeight="1" spans="1:9">
      <c r="A44" s="23">
        <v>31</v>
      </c>
      <c r="B44" s="41" t="s">
        <v>143</v>
      </c>
      <c r="C44" s="42" t="s">
        <v>24</v>
      </c>
      <c r="D44" s="43">
        <v>50000</v>
      </c>
      <c r="E44" s="44" t="s">
        <v>144</v>
      </c>
      <c r="F44" s="41" t="s">
        <v>145</v>
      </c>
      <c r="G44" s="26" t="s">
        <v>16</v>
      </c>
      <c r="H44" s="26" t="s">
        <v>146</v>
      </c>
      <c r="I44" s="32"/>
    </row>
    <row r="45" ht="39" customHeight="1" spans="1:9">
      <c r="A45" s="23">
        <v>32</v>
      </c>
      <c r="B45" s="24" t="s">
        <v>147</v>
      </c>
      <c r="C45" s="24" t="s">
        <v>148</v>
      </c>
      <c r="D45" s="24">
        <v>6000</v>
      </c>
      <c r="E45" s="25" t="s">
        <v>149</v>
      </c>
      <c r="F45" s="24" t="s">
        <v>150</v>
      </c>
      <c r="G45" s="26" t="s">
        <v>16</v>
      </c>
      <c r="H45" s="26" t="s">
        <v>39</v>
      </c>
      <c r="I45" s="23"/>
    </row>
    <row r="46" ht="105.95" customHeight="1" spans="1:9">
      <c r="A46" s="23">
        <v>33</v>
      </c>
      <c r="B46" s="24" t="s">
        <v>151</v>
      </c>
      <c r="C46" s="24" t="s">
        <v>152</v>
      </c>
      <c r="D46" s="24">
        <v>30703.68</v>
      </c>
      <c r="E46" s="25" t="s">
        <v>153</v>
      </c>
      <c r="F46" s="24" t="s">
        <v>154</v>
      </c>
      <c r="G46" s="26" t="s">
        <v>16</v>
      </c>
      <c r="H46" s="26" t="s">
        <v>146</v>
      </c>
      <c r="I46" s="23"/>
    </row>
    <row r="47" s="1" customFormat="1" ht="54" customHeight="1" spans="1:9">
      <c r="A47" s="23">
        <v>34</v>
      </c>
      <c r="B47" s="45" t="s">
        <v>155</v>
      </c>
      <c r="C47" s="45" t="s">
        <v>156</v>
      </c>
      <c r="D47" s="45">
        <v>300000</v>
      </c>
      <c r="E47" s="59" t="s">
        <v>157</v>
      </c>
      <c r="F47" s="45" t="s">
        <v>158</v>
      </c>
      <c r="G47" s="16" t="s">
        <v>16</v>
      </c>
      <c r="H47" s="16" t="s">
        <v>146</v>
      </c>
      <c r="I47" s="47" t="s">
        <v>18</v>
      </c>
    </row>
    <row r="48" ht="57" customHeight="1" spans="1:9">
      <c r="A48" s="23">
        <v>35</v>
      </c>
      <c r="B48" s="60" t="s">
        <v>159</v>
      </c>
      <c r="C48" s="60" t="s">
        <v>160</v>
      </c>
      <c r="D48" s="61">
        <v>100000</v>
      </c>
      <c r="E48" s="62" t="s">
        <v>161</v>
      </c>
      <c r="F48" s="63" t="s">
        <v>162</v>
      </c>
      <c r="G48" s="23" t="s">
        <v>16</v>
      </c>
      <c r="H48" s="23" t="s">
        <v>146</v>
      </c>
      <c r="I48" s="73"/>
    </row>
    <row r="49" ht="51.95" customHeight="1" spans="1:9">
      <c r="A49" s="23">
        <v>36</v>
      </c>
      <c r="B49" s="41" t="s">
        <v>163</v>
      </c>
      <c r="C49" s="42" t="s">
        <v>24</v>
      </c>
      <c r="D49" s="43">
        <v>500000</v>
      </c>
      <c r="E49" s="44" t="s">
        <v>164</v>
      </c>
      <c r="F49" s="41" t="s">
        <v>158</v>
      </c>
      <c r="G49" s="26" t="s">
        <v>51</v>
      </c>
      <c r="H49" s="26" t="s">
        <v>146</v>
      </c>
      <c r="I49" s="42"/>
    </row>
    <row r="50" ht="60.95" customHeight="1" spans="1:9">
      <c r="A50" s="23">
        <v>37</v>
      </c>
      <c r="B50" s="41" t="s">
        <v>165</v>
      </c>
      <c r="C50" s="42" t="s">
        <v>166</v>
      </c>
      <c r="D50" s="43">
        <v>1039500</v>
      </c>
      <c r="E50" s="44" t="s">
        <v>167</v>
      </c>
      <c r="F50" s="41" t="s">
        <v>168</v>
      </c>
      <c r="G50" s="26" t="s">
        <v>51</v>
      </c>
      <c r="H50" s="26" t="s">
        <v>146</v>
      </c>
      <c r="I50" s="42"/>
    </row>
    <row r="51" ht="60" customHeight="1" spans="1:9">
      <c r="A51" s="23">
        <v>38</v>
      </c>
      <c r="B51" s="24" t="s">
        <v>169</v>
      </c>
      <c r="C51" s="24" t="s">
        <v>170</v>
      </c>
      <c r="D51" s="24">
        <v>10300</v>
      </c>
      <c r="E51" s="25" t="s">
        <v>171</v>
      </c>
      <c r="F51" s="24" t="s">
        <v>172</v>
      </c>
      <c r="G51" s="26" t="s">
        <v>59</v>
      </c>
      <c r="H51" s="26" t="s">
        <v>173</v>
      </c>
      <c r="I51" s="23"/>
    </row>
    <row r="52" ht="50.1" customHeight="1" spans="1:9">
      <c r="A52" s="23">
        <v>39</v>
      </c>
      <c r="B52" s="27" t="s">
        <v>174</v>
      </c>
      <c r="C52" s="27" t="s">
        <v>175</v>
      </c>
      <c r="D52" s="28">
        <v>45000</v>
      </c>
      <c r="E52" s="29" t="s">
        <v>176</v>
      </c>
      <c r="F52" s="27" t="s">
        <v>177</v>
      </c>
      <c r="G52" s="26" t="s">
        <v>59</v>
      </c>
      <c r="H52" s="27" t="s">
        <v>39</v>
      </c>
      <c r="I52" s="73"/>
    </row>
    <row r="53" s="1" customFormat="1" ht="50.1" customHeight="1" spans="1:9">
      <c r="A53" s="23">
        <v>40</v>
      </c>
      <c r="B53" s="14" t="s">
        <v>178</v>
      </c>
      <c r="C53" s="15" t="s">
        <v>179</v>
      </c>
      <c r="D53" s="22">
        <v>46540</v>
      </c>
      <c r="E53" s="17" t="s">
        <v>180</v>
      </c>
      <c r="F53" s="14" t="s">
        <v>181</v>
      </c>
      <c r="G53" s="16" t="s">
        <v>51</v>
      </c>
      <c r="H53" s="16" t="s">
        <v>146</v>
      </c>
      <c r="I53" s="47" t="s">
        <v>18</v>
      </c>
    </row>
    <row r="54" ht="50.1" customHeight="1" spans="1:9">
      <c r="A54" s="23">
        <v>41</v>
      </c>
      <c r="B54" s="41" t="s">
        <v>182</v>
      </c>
      <c r="C54" s="42" t="s">
        <v>183</v>
      </c>
      <c r="D54" s="43">
        <v>11000</v>
      </c>
      <c r="E54" s="44" t="s">
        <v>184</v>
      </c>
      <c r="F54" s="41" t="s">
        <v>185</v>
      </c>
      <c r="G54" s="26" t="s">
        <v>51</v>
      </c>
      <c r="H54" s="26" t="s">
        <v>146</v>
      </c>
      <c r="I54" s="42"/>
    </row>
    <row r="55" ht="50.1" customHeight="1" spans="1:9">
      <c r="A55" s="23">
        <v>42</v>
      </c>
      <c r="B55" s="41" t="s">
        <v>186</v>
      </c>
      <c r="C55" s="42" t="s">
        <v>179</v>
      </c>
      <c r="D55" s="43">
        <v>50000</v>
      </c>
      <c r="E55" s="44" t="s">
        <v>187</v>
      </c>
      <c r="F55" s="41" t="s">
        <v>188</v>
      </c>
      <c r="G55" s="26" t="s">
        <v>51</v>
      </c>
      <c r="H55" s="26" t="s">
        <v>146</v>
      </c>
      <c r="I55" s="42"/>
    </row>
    <row r="56" ht="50.1" customHeight="1" spans="1:9">
      <c r="A56" s="23">
        <v>43</v>
      </c>
      <c r="B56" s="41" t="s">
        <v>189</v>
      </c>
      <c r="C56" s="42" t="s">
        <v>190</v>
      </c>
      <c r="D56" s="43">
        <v>100000</v>
      </c>
      <c r="E56" s="44" t="s">
        <v>191</v>
      </c>
      <c r="F56" s="41" t="s">
        <v>192</v>
      </c>
      <c r="G56" s="26" t="s">
        <v>51</v>
      </c>
      <c r="H56" s="26" t="s">
        <v>146</v>
      </c>
      <c r="I56" s="42"/>
    </row>
    <row r="57" ht="50.1" customHeight="1" spans="1:9">
      <c r="A57" s="23">
        <v>44</v>
      </c>
      <c r="B57" s="41" t="s">
        <v>193</v>
      </c>
      <c r="C57" s="42" t="s">
        <v>13</v>
      </c>
      <c r="D57" s="43">
        <v>173511</v>
      </c>
      <c r="E57" s="44" t="s">
        <v>194</v>
      </c>
      <c r="F57" s="41" t="s">
        <v>195</v>
      </c>
      <c r="G57" s="26" t="s">
        <v>51</v>
      </c>
      <c r="H57" s="26" t="s">
        <v>146</v>
      </c>
      <c r="I57" s="42"/>
    </row>
    <row r="58" ht="50.1" customHeight="1" spans="1:9">
      <c r="A58" s="23">
        <v>45</v>
      </c>
      <c r="B58" s="41" t="s">
        <v>196</v>
      </c>
      <c r="C58" s="42" t="s">
        <v>13</v>
      </c>
      <c r="D58" s="43">
        <v>55923</v>
      </c>
      <c r="E58" s="44" t="s">
        <v>197</v>
      </c>
      <c r="F58" s="41" t="s">
        <v>195</v>
      </c>
      <c r="G58" s="26" t="s">
        <v>51</v>
      </c>
      <c r="H58" s="26" t="s">
        <v>146</v>
      </c>
      <c r="I58" s="42"/>
    </row>
    <row r="59" ht="69.95" customHeight="1" spans="1:9">
      <c r="A59" s="23">
        <v>46</v>
      </c>
      <c r="B59" s="41" t="s">
        <v>198</v>
      </c>
      <c r="C59" s="42" t="s">
        <v>183</v>
      </c>
      <c r="D59" s="43">
        <v>104046</v>
      </c>
      <c r="E59" s="44" t="s">
        <v>199</v>
      </c>
      <c r="F59" s="41" t="s">
        <v>200</v>
      </c>
      <c r="G59" s="26" t="s">
        <v>51</v>
      </c>
      <c r="H59" s="26" t="s">
        <v>146</v>
      </c>
      <c r="I59" s="42"/>
    </row>
    <row r="60" ht="66" customHeight="1" spans="1:9">
      <c r="A60" s="23">
        <v>47</v>
      </c>
      <c r="B60" s="64" t="s">
        <v>201</v>
      </c>
      <c r="C60" s="64" t="s">
        <v>202</v>
      </c>
      <c r="D60" s="65">
        <v>93500</v>
      </c>
      <c r="E60" s="66" t="s">
        <v>203</v>
      </c>
      <c r="F60" s="64" t="s">
        <v>204</v>
      </c>
      <c r="G60" s="26" t="s">
        <v>51</v>
      </c>
      <c r="H60" s="23" t="s">
        <v>146</v>
      </c>
      <c r="I60" s="73"/>
    </row>
    <row r="61" ht="66" customHeight="1" spans="1:9">
      <c r="A61" s="23">
        <v>48</v>
      </c>
      <c r="B61" s="64" t="s">
        <v>205</v>
      </c>
      <c r="C61" s="64" t="s">
        <v>206</v>
      </c>
      <c r="D61" s="65">
        <v>20000</v>
      </c>
      <c r="E61" s="66" t="s">
        <v>207</v>
      </c>
      <c r="F61" s="64" t="s">
        <v>204</v>
      </c>
      <c r="G61" s="26" t="s">
        <v>51</v>
      </c>
      <c r="H61" s="23" t="s">
        <v>146</v>
      </c>
      <c r="I61" s="73"/>
    </row>
    <row r="62" ht="66" customHeight="1" spans="1:9">
      <c r="A62" s="23">
        <v>49</v>
      </c>
      <c r="B62" s="64" t="s">
        <v>208</v>
      </c>
      <c r="C62" s="64" t="s">
        <v>209</v>
      </c>
      <c r="D62" s="65">
        <v>12000</v>
      </c>
      <c r="E62" s="66" t="s">
        <v>210</v>
      </c>
      <c r="F62" s="64" t="s">
        <v>211</v>
      </c>
      <c r="G62" s="26" t="s">
        <v>59</v>
      </c>
      <c r="H62" s="23" t="s">
        <v>146</v>
      </c>
      <c r="I62" s="73"/>
    </row>
    <row r="63" ht="105.95" customHeight="1" spans="1:9">
      <c r="A63" s="23">
        <v>50</v>
      </c>
      <c r="B63" s="64" t="s">
        <v>212</v>
      </c>
      <c r="C63" s="64" t="s">
        <v>213</v>
      </c>
      <c r="D63" s="67">
        <v>10357.77</v>
      </c>
      <c r="E63" s="66" t="s">
        <v>214</v>
      </c>
      <c r="F63" s="64" t="s">
        <v>204</v>
      </c>
      <c r="G63" s="26" t="s">
        <v>59</v>
      </c>
      <c r="H63" s="23" t="s">
        <v>146</v>
      </c>
      <c r="I63" s="73"/>
    </row>
    <row r="64" ht="38.1" customHeight="1" spans="1:9">
      <c r="A64" s="23">
        <v>51</v>
      </c>
      <c r="B64" s="60" t="s">
        <v>215</v>
      </c>
      <c r="C64" s="60" t="s">
        <v>216</v>
      </c>
      <c r="D64" s="61">
        <v>7226</v>
      </c>
      <c r="E64" s="62" t="s">
        <v>217</v>
      </c>
      <c r="F64" s="63" t="s">
        <v>204</v>
      </c>
      <c r="G64" s="23" t="s">
        <v>16</v>
      </c>
      <c r="H64" s="23" t="s">
        <v>146</v>
      </c>
      <c r="I64" s="73"/>
    </row>
    <row r="65" ht="27" customHeight="1" spans="1:9">
      <c r="A65" s="78"/>
      <c r="B65" s="79"/>
      <c r="C65" s="79"/>
      <c r="D65" s="79">
        <f>SUM(D44:D64)</f>
        <v>2765607.45</v>
      </c>
      <c r="E65" s="80"/>
      <c r="F65" s="79"/>
      <c r="G65" s="81"/>
      <c r="H65" s="81"/>
      <c r="I65" s="88"/>
    </row>
    <row r="66" ht="27" customHeight="1" spans="1:9">
      <c r="A66" s="82"/>
      <c r="B66" s="83"/>
      <c r="C66" s="83"/>
      <c r="D66" s="83"/>
      <c r="E66" s="84"/>
      <c r="F66" s="83"/>
      <c r="G66" s="85"/>
      <c r="H66" s="85"/>
      <c r="I66" s="89"/>
    </row>
    <row r="67" ht="51.95" customHeight="1" spans="1:9">
      <c r="A67" s="86" t="s">
        <v>218</v>
      </c>
      <c r="B67" s="87"/>
      <c r="C67" s="87"/>
      <c r="D67" s="87"/>
      <c r="E67" s="87"/>
      <c r="F67" s="87"/>
      <c r="G67" s="87"/>
      <c r="H67" s="87"/>
      <c r="I67" s="87"/>
    </row>
  </sheetData>
  <mergeCells count="6">
    <mergeCell ref="A2:I2"/>
    <mergeCell ref="A4:I4"/>
    <mergeCell ref="A9:I9"/>
    <mergeCell ref="A34:I34"/>
    <mergeCell ref="A43:I43"/>
    <mergeCell ref="A67:I67"/>
  </mergeCells>
  <pageMargins left="0.393055555555556" right="0.393055555555556" top="0.786805555555556" bottom="0.393055555555556" header="0.298611111111111" footer="0.298611111111111"/>
  <pageSetup paperSize="9" orientation="landscape" horizontalDpi="600"/>
  <headerFooter>
    <oddFooter>&amp;C- &amp;P+14 -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过往云烟</cp:lastModifiedBy>
  <dcterms:created xsi:type="dcterms:W3CDTF">2019-03-28T02:11:00Z</dcterms:created>
  <cp:lastPrinted>2019-06-17T11:55:00Z</cp:lastPrinted>
  <dcterms:modified xsi:type="dcterms:W3CDTF">2019-07-22T10:10:08Z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